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ny.vasquez\Downloads\"/>
    </mc:Choice>
  </mc:AlternateContent>
  <xr:revisionPtr revIDLastSave="0" documentId="13_ncr:1_{DB36DBEE-AA7D-4BA6-9BE5-576B7B956081}" xr6:coauthVersionLast="47" xr6:coauthVersionMax="47" xr10:uidLastSave="{00000000-0000-0000-0000-000000000000}"/>
  <bookViews>
    <workbookView xWindow="-120" yWindow="-120" windowWidth="29040" windowHeight="15720" xr2:uid="{1E3C0AA1-0E3D-4ABE-ACF0-3BC289658CA6}"/>
  </bookViews>
  <sheets>
    <sheet name="Distribución de exceden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3" l="1"/>
  <c r="E14" i="3"/>
  <c r="E8" i="3"/>
  <c r="E7" i="3"/>
  <c r="E18" i="3" l="1"/>
  <c r="E19" i="3" s="1"/>
</calcChain>
</file>

<file path=xl/sharedStrings.xml><?xml version="1.0" encoding="utf-8"?>
<sst xmlns="http://schemas.openxmlformats.org/spreadsheetml/2006/main" count="29" uniqueCount="23">
  <si>
    <t xml:space="preserve">        CONTADORA GENERAL</t>
  </si>
  <si>
    <t xml:space="preserve">  COOPERATIVA DE AHORRO y CREDITO "LA BENEFICA" LTDA.</t>
  </si>
  <si>
    <t>(-) 15% Participacion Trabajadores</t>
  </si>
  <si>
    <t>Excedentes despues del 15%  Distrb. Empl.….</t>
  </si>
  <si>
    <t>(-)</t>
  </si>
  <si>
    <t>INGRESOS EXCENTOS</t>
  </si>
  <si>
    <t>(+)</t>
  </si>
  <si>
    <t>GASTOS NO DEDUCIBLES</t>
  </si>
  <si>
    <t>SUB. TOTAL….</t>
  </si>
  <si>
    <t>25% DE IMPUESTO A LA RENTA</t>
  </si>
  <si>
    <t>Ing. Blanca Andrade Castro</t>
  </si>
  <si>
    <t>DISTRIBUCIÓN DE EXCEDENTES CONSOLIDADO</t>
  </si>
  <si>
    <t xml:space="preserve">Resultado del ejercicio antes de distribución </t>
  </si>
  <si>
    <t xml:space="preserve">                 Ing. Mariuxis Alcívar Zambrano</t>
  </si>
  <si>
    <t xml:space="preserve">                             GERENTE GENERAL </t>
  </si>
  <si>
    <t>( + )</t>
  </si>
  <si>
    <t>AJUSTE No.1 POR INGRESOS EXCENTOS</t>
  </si>
  <si>
    <t>Ajuste No.2 POR 15% PARTICIPACIÓN TRABAJ.</t>
  </si>
  <si>
    <t>AMORTIZACIÓN PÉRDIDAS TRIBUTARIAS</t>
  </si>
  <si>
    <t>DEDUCCIONES POR LEYES ESPECIALES</t>
  </si>
  <si>
    <t>AJUSTE PRECIO DE TRANSFERENCIAS</t>
  </si>
  <si>
    <t>Resultado del ejercicio ….................................................</t>
  </si>
  <si>
    <t>AL 31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</si>
</sst>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Garamond"/>
      <family val="1"/>
    </font>
    <font>
      <b/>
      <sz val="14"/>
      <name val="Garamond"/>
      <family val="1"/>
    </font>
    <font>
      <b/>
      <sz val="10"/>
      <name val="Garamond"/>
      <family val="1"/>
    </font>
    <font>
      <sz val="12"/>
      <name val="Garamond"/>
      <family val="1"/>
    </font>
    <font>
      <b/>
      <sz val="12"/>
      <name val="Calibri"/>
      <family val="2"/>
    </font>
    <font>
      <u val="singleAccounting"/>
      <sz val="12"/>
      <name val="Garamond"/>
      <family val="1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 vertical="center" wrapText="1"/>
    </xf>
    <xf numFmtId="0" fontId="4" fillId="0" borderId="5" xfId="0" applyFont="1" applyBorder="1"/>
    <xf numFmtId="164" fontId="8" fillId="2" borderId="5" xfId="0" applyNumberFormat="1" applyFont="1" applyFill="1" applyBorder="1"/>
    <xf numFmtId="164" fontId="3" fillId="2" borderId="5" xfId="0" applyNumberFormat="1" applyFont="1" applyFill="1" applyBorder="1"/>
    <xf numFmtId="0" fontId="0" fillId="0" borderId="4" xfId="0" applyBorder="1" applyAlignment="1">
      <alignment horizontal="right"/>
    </xf>
    <xf numFmtId="164" fontId="6" fillId="2" borderId="9" xfId="0" applyNumberFormat="1" applyFont="1" applyFill="1" applyBorder="1"/>
    <xf numFmtId="164" fontId="6" fillId="2" borderId="5" xfId="0" applyNumberFormat="1" applyFont="1" applyFill="1" applyBorder="1"/>
    <xf numFmtId="0" fontId="0" fillId="0" borderId="6" xfId="0" applyBorder="1"/>
    <xf numFmtId="0" fontId="6" fillId="0" borderId="8" xfId="0" applyFont="1" applyBorder="1"/>
    <xf numFmtId="164" fontId="6" fillId="0" borderId="9" xfId="0" applyNumberFormat="1" applyFont="1" applyBorder="1"/>
    <xf numFmtId="164" fontId="3" fillId="3" borderId="7" xfId="0" applyNumberFormat="1" applyFont="1" applyFill="1" applyBorder="1"/>
    <xf numFmtId="43" fontId="7" fillId="4" borderId="7" xfId="3" applyFont="1" applyFill="1" applyBorder="1"/>
    <xf numFmtId="0" fontId="3" fillId="0" borderId="0" xfId="0" applyFont="1"/>
    <xf numFmtId="0" fontId="4" fillId="0" borderId="0" xfId="0" applyFont="1"/>
    <xf numFmtId="0" fontId="3" fillId="4" borderId="0" xfId="0" applyFont="1" applyFill="1"/>
    <xf numFmtId="0" fontId="6" fillId="4" borderId="0" xfId="0" applyFont="1" applyFill="1"/>
    <xf numFmtId="0" fontId="6" fillId="0" borderId="0" xfId="0" applyFont="1"/>
    <xf numFmtId="0" fontId="3" fillId="3" borderId="0" xfId="0" applyFont="1" applyFill="1"/>
    <xf numFmtId="0" fontId="6" fillId="3" borderId="0" xfId="0" applyFont="1" applyFill="1"/>
    <xf numFmtId="164" fontId="6" fillId="0" borderId="0" xfId="0" applyNumberFormat="1" applyFont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</cellXfs>
  <cellStyles count="4">
    <cellStyle name="Millares 2" xfId="3" xr:uid="{89BADC05-71B9-4410-9FD4-A4BAC57146A6}"/>
    <cellStyle name="Normal" xfId="0" builtinId="0"/>
    <cellStyle name="Normal 2" xfId="1" xr:uid="{3DE0C30B-7C3A-4C29-AFA4-8763BCA3B66D}"/>
    <cellStyle name="Normal 4" xfId="2" xr:uid="{CEEEFC08-AAE9-4BC2-BA35-6950640F23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2066925</xdr:colOff>
      <xdr:row>0</xdr:row>
      <xdr:rowOff>142875</xdr:rowOff>
    </xdr:from>
    <xdr:to>
      <xdr:col>4</xdr:col>
      <xdr:colOff>1466850</xdr:colOff>
      <xdr:row>1</xdr:row>
      <xdr:rowOff>247650</xdr:rowOff>
    </xdr:to>
    <xdr:pic>
      <xdr:nvPicPr>
        <xdr:cNvPr id="3" name="Imagen 2" descr="Imagen que contiene imágenes prediseñadas&#10;&#10;Descripción generada automáticamente">
          <a:extLst>
            <a:ext uri="{FF2B5EF4-FFF2-40B4-BE49-F238E27FC236}">
              <a16:creationId xmlns:a16="http://schemas.microsoft.com/office/drawing/2014/main" id="{83CED53E-C902-4E3E-B5F1-9A3DE6037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42875"/>
          <a:ext cx="2038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B260C-64FF-4F89-AD35-541998884443}">
  <dimension ref="B1:E25"/>
  <sheetViews>
    <sheetView tabSelected="1" topLeftCell="A11" workbookViewId="0">
      <selection activeCell="H19" sqref="H19"/>
    </sheetView>
  </sheetViews>
  <sheetFormatPr baseColWidth="10" defaultRowHeight="15" x14ac:dyDescent="0.25"/>
  <cols>
    <col min="4" max="4" width="39.5703125" customWidth="1"/>
    <col min="5" max="5" width="25.28515625" customWidth="1"/>
  </cols>
  <sheetData>
    <row r="1" spans="2:5" ht="24.95" customHeight="1" x14ac:dyDescent="0.25">
      <c r="B1" s="2"/>
      <c r="C1" s="3"/>
      <c r="D1" s="3"/>
      <c r="E1" s="4"/>
    </row>
    <row r="2" spans="2:5" ht="24.95" customHeight="1" x14ac:dyDescent="0.25">
      <c r="B2" s="5"/>
      <c r="E2" s="6"/>
    </row>
    <row r="3" spans="2:5" ht="24.95" customHeight="1" x14ac:dyDescent="0.3">
      <c r="B3" s="5"/>
      <c r="C3" s="21" t="s">
        <v>1</v>
      </c>
      <c r="D3" s="22"/>
      <c r="E3" s="10"/>
    </row>
    <row r="4" spans="2:5" ht="24.95" customHeight="1" x14ac:dyDescent="0.25">
      <c r="B4" s="5"/>
      <c r="C4" s="29" t="s">
        <v>11</v>
      </c>
      <c r="D4" s="29"/>
      <c r="E4" s="30"/>
    </row>
    <row r="5" spans="2:5" ht="24.95" customHeight="1" x14ac:dyDescent="0.25">
      <c r="B5" s="5"/>
      <c r="C5" s="31" t="s">
        <v>22</v>
      </c>
      <c r="D5" s="31"/>
      <c r="E5" s="32"/>
    </row>
    <row r="6" spans="2:5" ht="24.95" customHeight="1" x14ac:dyDescent="0.25">
      <c r="B6" s="5"/>
      <c r="C6" s="23" t="s">
        <v>12</v>
      </c>
      <c r="D6" s="24"/>
      <c r="E6" s="20">
        <v>1051526.68</v>
      </c>
    </row>
    <row r="7" spans="2:5" ht="24.95" customHeight="1" x14ac:dyDescent="0.4">
      <c r="B7" s="5"/>
      <c r="C7" s="25" t="s">
        <v>2</v>
      </c>
      <c r="D7" s="25"/>
      <c r="E7" s="11">
        <f>E6*15%</f>
        <v>157729.00199999998</v>
      </c>
    </row>
    <row r="8" spans="2:5" ht="24.95" customHeight="1" x14ac:dyDescent="0.25">
      <c r="B8" s="5"/>
      <c r="C8" s="21" t="s">
        <v>3</v>
      </c>
      <c r="D8" s="25"/>
      <c r="E8" s="12">
        <f>+E6-E7</f>
        <v>893797.67799999996</v>
      </c>
    </row>
    <row r="9" spans="2:5" ht="24.95" customHeight="1" x14ac:dyDescent="0.25">
      <c r="B9" s="13" t="s">
        <v>4</v>
      </c>
      <c r="C9" s="21" t="s">
        <v>5</v>
      </c>
      <c r="D9" s="25"/>
      <c r="E9" s="12">
        <v>430467.44</v>
      </c>
    </row>
    <row r="10" spans="2:5" ht="24.95" customHeight="1" x14ac:dyDescent="0.25">
      <c r="B10" s="13" t="s">
        <v>6</v>
      </c>
      <c r="C10" s="21" t="s">
        <v>7</v>
      </c>
      <c r="D10" s="25"/>
      <c r="E10" s="12">
        <v>119730.65</v>
      </c>
    </row>
    <row r="11" spans="2:5" ht="24.95" customHeight="1" x14ac:dyDescent="0.25">
      <c r="B11" s="13" t="s">
        <v>15</v>
      </c>
      <c r="C11" s="21" t="s">
        <v>16</v>
      </c>
      <c r="D11" s="25"/>
      <c r="E11" s="12">
        <v>358916.57</v>
      </c>
    </row>
    <row r="12" spans="2:5" ht="24.95" customHeight="1" x14ac:dyDescent="0.25">
      <c r="B12" s="13" t="s">
        <v>15</v>
      </c>
      <c r="C12" s="21" t="s">
        <v>17</v>
      </c>
      <c r="D12" s="25"/>
      <c r="E12" s="12">
        <v>10732.63</v>
      </c>
    </row>
    <row r="13" spans="2:5" ht="24.95" customHeight="1" x14ac:dyDescent="0.25">
      <c r="B13" s="13" t="s">
        <v>4</v>
      </c>
      <c r="C13" s="21" t="s">
        <v>18</v>
      </c>
      <c r="D13" s="25"/>
      <c r="E13" s="12">
        <v>0</v>
      </c>
    </row>
    <row r="14" spans="2:5" ht="24.95" customHeight="1" x14ac:dyDescent="0.25">
      <c r="B14" s="13" t="s">
        <v>4</v>
      </c>
      <c r="C14" s="21" t="s">
        <v>19</v>
      </c>
      <c r="D14" s="25"/>
      <c r="E14" s="12">
        <f>7368.2+17761.44</f>
        <v>25129.64</v>
      </c>
    </row>
    <row r="15" spans="2:5" ht="24.95" customHeight="1" x14ac:dyDescent="0.25">
      <c r="B15" s="13" t="s">
        <v>15</v>
      </c>
      <c r="C15" s="21" t="s">
        <v>20</v>
      </c>
      <c r="D15" s="25"/>
      <c r="E15" s="12">
        <v>0</v>
      </c>
    </row>
    <row r="16" spans="2:5" ht="24.95" customHeight="1" x14ac:dyDescent="0.25">
      <c r="B16" s="13" t="s">
        <v>4</v>
      </c>
      <c r="C16" s="21" t="s">
        <v>18</v>
      </c>
      <c r="D16" s="25"/>
      <c r="E16" s="12">
        <v>0</v>
      </c>
    </row>
    <row r="17" spans="2:5" ht="24.95" customHeight="1" x14ac:dyDescent="0.25">
      <c r="B17" s="5"/>
      <c r="C17" s="21" t="s">
        <v>8</v>
      </c>
      <c r="D17" s="25"/>
      <c r="E17" s="14">
        <f>+E8-E9+E10+E11+E12-E14</f>
        <v>927580.44799999986</v>
      </c>
    </row>
    <row r="18" spans="2:5" ht="24.95" customHeight="1" x14ac:dyDescent="0.25">
      <c r="B18" s="5"/>
      <c r="C18" s="25" t="s">
        <v>9</v>
      </c>
      <c r="D18" s="25"/>
      <c r="E18" s="15">
        <f>+E17*25%</f>
        <v>231895.11199999996</v>
      </c>
    </row>
    <row r="19" spans="2:5" ht="24.95" customHeight="1" x14ac:dyDescent="0.25">
      <c r="B19" s="5"/>
      <c r="C19" s="26" t="s">
        <v>21</v>
      </c>
      <c r="D19" s="27"/>
      <c r="E19" s="19">
        <f>E8-E18</f>
        <v>661902.56599999999</v>
      </c>
    </row>
    <row r="20" spans="2:5" ht="24.95" customHeight="1" x14ac:dyDescent="0.25">
      <c r="B20" s="16"/>
      <c r="C20" s="17"/>
      <c r="D20" s="17"/>
      <c r="E20" s="18"/>
    </row>
    <row r="21" spans="2:5" ht="24.95" customHeight="1" x14ac:dyDescent="0.25">
      <c r="C21" s="25"/>
      <c r="D21" s="25"/>
      <c r="E21" s="28"/>
    </row>
    <row r="22" spans="2:5" ht="24.95" customHeight="1" x14ac:dyDescent="0.25">
      <c r="C22" s="25"/>
      <c r="D22" s="25"/>
      <c r="E22" s="28"/>
    </row>
    <row r="23" spans="2:5" ht="15" customHeight="1" x14ac:dyDescent="0.25">
      <c r="B23" s="1" t="s">
        <v>13</v>
      </c>
      <c r="E23" s="8" t="s">
        <v>10</v>
      </c>
    </row>
    <row r="24" spans="2:5" ht="15" customHeight="1" x14ac:dyDescent="0.25">
      <c r="B24" t="s">
        <v>14</v>
      </c>
      <c r="E24" s="9" t="s">
        <v>0</v>
      </c>
    </row>
    <row r="25" spans="2:5" ht="24.95" customHeight="1" x14ac:dyDescent="0.25">
      <c r="D25" s="7"/>
    </row>
  </sheetData>
  <mergeCells count="2">
    <mergeCell ref="C4:E4"/>
    <mergeCell ref="C5:E5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Distribución de excedente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CONTADORA</dc:creator>
  <cp:lastModifiedBy>Departamento TI</cp:lastModifiedBy>
  <dcterms:created xsi:type="dcterms:W3CDTF">2022-02-24T19:26:11Z</dcterms:created>
  <dcterms:modified xsi:type="dcterms:W3CDTF">2026-01-29T18:01:59Z</dcterms:modified>
</cp:coreProperties>
</file>