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Applications/XAMPP/xamppfiles/htdocs/la-benefica/public/documents/"/>
    </mc:Choice>
  </mc:AlternateContent>
  <xr:revisionPtr revIDLastSave="0" documentId="13_ncr:1_{BFA17636-2C31-A94F-9AA0-10DBDFEF6012}" xr6:coauthVersionLast="47" xr6:coauthVersionMax="47" xr10:uidLastSave="{00000000-0000-0000-0000-000000000000}"/>
  <bookViews>
    <workbookView xWindow="940" yWindow="500" windowWidth="24240" windowHeight="13140" xr2:uid="{1E3C0AA1-0E3D-4ABE-ACF0-3BC289658CA6}"/>
  </bookViews>
  <sheets>
    <sheet name="Distribución de excedent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E17" i="3" l="1"/>
  <c r="E18" i="3" s="1"/>
  <c r="E19" i="3" s="1"/>
</calcChain>
</file>

<file path=xl/sharedStrings.xml><?xml version="1.0" encoding="utf-8"?>
<sst xmlns="http://schemas.openxmlformats.org/spreadsheetml/2006/main" count="29" uniqueCount="23">
  <si>
    <t xml:space="preserve">        CONTADORA GENERAL</t>
  </si>
  <si>
    <t xml:space="preserve">  COOPERATIVA DE AHORRO y CREDITO "LA BENEFICA" LTDA.</t>
  </si>
  <si>
    <t>(-) 15% Participacion Trabajadores</t>
  </si>
  <si>
    <t>Excedentes despues del 15%  Distrb. Empl.….</t>
  </si>
  <si>
    <t>(-)</t>
  </si>
  <si>
    <t>INGRESOS EXCENTOS</t>
  </si>
  <si>
    <t>(+)</t>
  </si>
  <si>
    <t>GASTOS NO DEDUCIBLES</t>
  </si>
  <si>
    <t>SUB. TOTAL….</t>
  </si>
  <si>
    <t>25% DE IMPUESTO A LA RENTA</t>
  </si>
  <si>
    <t>Ing. Blanca Andrade Castro</t>
  </si>
  <si>
    <t>DISTRIBUCIÓN DE EXCEDENTES CONSOLIDADO</t>
  </si>
  <si>
    <t xml:space="preserve">Resultado del ejercicio antes de distribución </t>
  </si>
  <si>
    <t>REsultado del ejercicio ….................................................</t>
  </si>
  <si>
    <t xml:space="preserve">                 Ing. Mariuxis Alcívar Zambrano</t>
  </si>
  <si>
    <t xml:space="preserve">                             GERENTE GENERAL </t>
  </si>
  <si>
    <t>AL 31 DICIEMBRE 2023</t>
  </si>
  <si>
    <t>( + )</t>
  </si>
  <si>
    <t>AJUSTE No.1 POR INGRESOS EXCENTOS</t>
  </si>
  <si>
    <t>Ajuste No.2 POR 15% PARTICIPACIÓN TRABAJ.</t>
  </si>
  <si>
    <t>AMORTIZACIÓN PÉRDIDAS TRIBUTARIAS</t>
  </si>
  <si>
    <t>DEDUCCIONES POR LEYES ESPECIALES</t>
  </si>
  <si>
    <t>AJUSTE PRECIO DE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</si>
</sst>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Garamond"/>
      <family val="1"/>
    </font>
    <font>
      <b/>
      <sz val="14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b/>
      <sz val="12"/>
      <name val="Calibri"/>
      <family val="2"/>
    </font>
    <font>
      <u val="singleAccounting"/>
      <sz val="12"/>
      <name val="Garamond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4" fillId="0" borderId="5" xfId="0" applyFont="1" applyBorder="1"/>
    <xf numFmtId="0" fontId="6" fillId="0" borderId="0" xfId="0" applyFont="1"/>
    <xf numFmtId="165" fontId="8" fillId="2" borderId="5" xfId="0" applyNumberFormat="1" applyFont="1" applyFill="1" applyBorder="1"/>
    <xf numFmtId="165" fontId="3" fillId="2" borderId="5" xfId="0" applyNumberFormat="1" applyFont="1" applyFill="1" applyBorder="1"/>
    <xf numFmtId="0" fontId="0" fillId="0" borderId="4" xfId="0" applyBorder="1" applyAlignment="1">
      <alignment horizontal="right"/>
    </xf>
    <xf numFmtId="165" fontId="6" fillId="2" borderId="9" xfId="0" applyNumberFormat="1" applyFont="1" applyFill="1" applyBorder="1"/>
    <xf numFmtId="165" fontId="6" fillId="2" borderId="5" xfId="0" applyNumberFormat="1" applyFont="1" applyFill="1" applyBorder="1"/>
    <xf numFmtId="0" fontId="3" fillId="3" borderId="0" xfId="0" applyFont="1" applyFill="1"/>
    <xf numFmtId="0" fontId="6" fillId="3" borderId="0" xfId="0" applyFont="1" applyFill="1"/>
    <xf numFmtId="0" fontId="0" fillId="0" borderId="6" xfId="0" applyBorder="1"/>
    <xf numFmtId="0" fontId="6" fillId="0" borderId="8" xfId="0" applyFont="1" applyBorder="1"/>
    <xf numFmtId="165" fontId="6" fillId="0" borderId="9" xfId="0" applyNumberFormat="1" applyFont="1" applyBorder="1"/>
    <xf numFmtId="165" fontId="3" fillId="3" borderId="7" xfId="0" applyNumberFormat="1" applyFont="1" applyFill="1" applyBorder="1"/>
    <xf numFmtId="0" fontId="3" fillId="4" borderId="0" xfId="0" applyFont="1" applyFill="1"/>
    <xf numFmtId="0" fontId="6" fillId="4" borderId="0" xfId="0" applyFont="1" applyFill="1"/>
    <xf numFmtId="164" fontId="7" fillId="4" borderId="7" xfId="3" applyFont="1" applyFill="1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165" fontId="6" fillId="0" borderId="0" xfId="0" applyNumberFormat="1" applyFont="1"/>
  </cellXfs>
  <cellStyles count="4">
    <cellStyle name="Millares 2" xfId="3" xr:uid="{89BADC05-71B9-4410-9FD4-A4BAC57146A6}"/>
    <cellStyle name="Normal" xfId="0" builtinId="0"/>
    <cellStyle name="Normal 2" xfId="1" xr:uid="{3DE0C30B-7C3A-4C29-AFA4-8763BCA3B66D}"/>
    <cellStyle name="Normal 4" xfId="2" xr:uid="{CEEEFC08-AAE9-4BC2-BA35-6950640F23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2066925</xdr:colOff>
      <xdr:row>0</xdr:row>
      <xdr:rowOff>142875</xdr:rowOff>
    </xdr:from>
    <xdr:to>
      <xdr:col>4</xdr:col>
      <xdr:colOff>1466850</xdr:colOff>
      <xdr:row>1</xdr:row>
      <xdr:rowOff>247650</xdr:rowOff>
    </xdr:to>
    <xdr:pic>
      <xdr:nvPicPr>
        <xdr:cNvPr id="3" name="Imagen 2" descr="Imagen que contiene imágenes prediseñadas&#10;&#10;Descripción generada automáticamente">
          <a:extLst>
            <a:ext uri="{FF2B5EF4-FFF2-40B4-BE49-F238E27FC236}">
              <a16:creationId xmlns:a16="http://schemas.microsoft.com/office/drawing/2014/main" id="{83CED53E-C902-4E3E-B5F1-9A3DE6037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42875"/>
          <a:ext cx="20383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2066925</xdr:colOff>
      <xdr:row>0</xdr:row>
      <xdr:rowOff>142875</xdr:rowOff>
    </xdr:from>
    <xdr:to>
      <xdr:col>4</xdr:col>
      <xdr:colOff>1466850</xdr:colOff>
      <xdr:row>1</xdr:row>
      <xdr:rowOff>247650</xdr:rowOff>
    </xdr:to>
    <xdr:pic>
      <xdr:nvPicPr>
        <xdr:cNvPr id="4" name="Imagen 3" descr="Imagen que contiene imágenes prediseñadas&#10;&#10;Descripción generada automáticamente">
          <a:extLst>
            <a:ext uri="{FF2B5EF4-FFF2-40B4-BE49-F238E27FC236}">
              <a16:creationId xmlns:a16="http://schemas.microsoft.com/office/drawing/2014/main" id="{A404C833-5C79-6248-A4AF-50D3F127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142875"/>
          <a:ext cx="2409825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B260C-64FF-4F89-AD35-541998884443}">
  <dimension ref="B1:E25"/>
  <sheetViews>
    <sheetView tabSelected="1" workbookViewId="0">
      <selection sqref="A1:XFD1048576"/>
    </sheetView>
  </sheetViews>
  <sheetFormatPr baseColWidth="10" defaultRowHeight="15" x14ac:dyDescent="0.2"/>
  <cols>
    <col min="4" max="4" width="39.5" customWidth="1"/>
    <col min="5" max="5" width="25.33203125" customWidth="1"/>
  </cols>
  <sheetData>
    <row r="1" spans="2:5" ht="25" customHeight="1" x14ac:dyDescent="0.2">
      <c r="B1" s="2"/>
      <c r="C1" s="3"/>
      <c r="D1" s="3"/>
      <c r="E1" s="4"/>
    </row>
    <row r="2" spans="2:5" ht="25" customHeight="1" x14ac:dyDescent="0.2">
      <c r="B2" s="5"/>
      <c r="E2" s="6"/>
    </row>
    <row r="3" spans="2:5" ht="25" customHeight="1" x14ac:dyDescent="0.25">
      <c r="B3" s="5"/>
      <c r="C3" s="10" t="s">
        <v>1</v>
      </c>
      <c r="D3" s="11"/>
      <c r="E3" s="12"/>
    </row>
    <row r="4" spans="2:5" ht="25" customHeight="1" x14ac:dyDescent="0.2">
      <c r="B4" s="5"/>
      <c r="C4" s="28" t="s">
        <v>11</v>
      </c>
      <c r="D4" s="28"/>
      <c r="E4" s="29"/>
    </row>
    <row r="5" spans="2:5" ht="25" customHeight="1" x14ac:dyDescent="0.2">
      <c r="B5" s="5"/>
      <c r="C5" s="30" t="s">
        <v>16</v>
      </c>
      <c r="D5" s="30"/>
      <c r="E5" s="31"/>
    </row>
    <row r="6" spans="2:5" ht="25" customHeight="1" x14ac:dyDescent="0.2">
      <c r="B6" s="5"/>
      <c r="C6" s="25" t="s">
        <v>12</v>
      </c>
      <c r="D6" s="26"/>
      <c r="E6" s="27">
        <v>137975.51</v>
      </c>
    </row>
    <row r="7" spans="2:5" ht="25" customHeight="1" x14ac:dyDescent="0.35">
      <c r="B7" s="5"/>
      <c r="C7" s="13" t="s">
        <v>2</v>
      </c>
      <c r="D7" s="13"/>
      <c r="E7" s="14">
        <v>-20696.34</v>
      </c>
    </row>
    <row r="8" spans="2:5" ht="25" customHeight="1" x14ac:dyDescent="0.2">
      <c r="B8" s="5"/>
      <c r="C8" s="10" t="s">
        <v>3</v>
      </c>
      <c r="D8" s="13"/>
      <c r="E8" s="15">
        <f>E6+E7</f>
        <v>117279.17000000001</v>
      </c>
    </row>
    <row r="9" spans="2:5" ht="25" customHeight="1" x14ac:dyDescent="0.2">
      <c r="B9" s="16" t="s">
        <v>4</v>
      </c>
      <c r="C9" s="10" t="s">
        <v>5</v>
      </c>
      <c r="D9" s="13"/>
      <c r="E9" s="15">
        <v>259727.23</v>
      </c>
    </row>
    <row r="10" spans="2:5" ht="25" customHeight="1" x14ac:dyDescent="0.2">
      <c r="B10" s="16" t="s">
        <v>6</v>
      </c>
      <c r="C10" s="10" t="s">
        <v>7</v>
      </c>
      <c r="D10" s="13"/>
      <c r="E10" s="15">
        <v>27331.08</v>
      </c>
    </row>
    <row r="11" spans="2:5" ht="25" customHeight="1" x14ac:dyDescent="0.2">
      <c r="B11" s="16" t="s">
        <v>17</v>
      </c>
      <c r="C11" s="10" t="s">
        <v>18</v>
      </c>
      <c r="D11" s="13"/>
      <c r="E11" s="15">
        <v>255604.32</v>
      </c>
    </row>
    <row r="12" spans="2:5" ht="25" customHeight="1" x14ac:dyDescent="0.2">
      <c r="B12" s="16" t="s">
        <v>17</v>
      </c>
      <c r="C12" s="10" t="s">
        <v>19</v>
      </c>
      <c r="D12" s="13"/>
      <c r="E12" s="15">
        <v>618.44000000000005</v>
      </c>
    </row>
    <row r="13" spans="2:5" ht="25" customHeight="1" x14ac:dyDescent="0.2">
      <c r="B13" s="16" t="s">
        <v>4</v>
      </c>
      <c r="C13" s="10" t="s">
        <v>20</v>
      </c>
      <c r="D13" s="13"/>
      <c r="E13" s="15">
        <v>0</v>
      </c>
    </row>
    <row r="14" spans="2:5" ht="25" customHeight="1" x14ac:dyDescent="0.2">
      <c r="B14" s="16" t="s">
        <v>4</v>
      </c>
      <c r="C14" s="10" t="s">
        <v>21</v>
      </c>
      <c r="D14" s="13"/>
      <c r="E14" s="15">
        <v>0</v>
      </c>
    </row>
    <row r="15" spans="2:5" ht="25" customHeight="1" x14ac:dyDescent="0.2">
      <c r="B15" s="16" t="s">
        <v>17</v>
      </c>
      <c r="C15" s="10" t="s">
        <v>22</v>
      </c>
      <c r="D15" s="13"/>
      <c r="E15" s="15">
        <v>0</v>
      </c>
    </row>
    <row r="16" spans="2:5" ht="15" customHeight="1" x14ac:dyDescent="0.2">
      <c r="B16" s="16" t="s">
        <v>4</v>
      </c>
      <c r="C16" s="10" t="s">
        <v>20</v>
      </c>
      <c r="D16" s="13"/>
      <c r="E16" s="15">
        <v>0</v>
      </c>
    </row>
    <row r="17" spans="2:5" ht="15" customHeight="1" x14ac:dyDescent="0.2">
      <c r="B17" s="5"/>
      <c r="C17" s="10" t="s">
        <v>8</v>
      </c>
      <c r="D17" s="13"/>
      <c r="E17" s="17">
        <f>E8-E9+E10+E11+E12</f>
        <v>141105.78000000003</v>
      </c>
    </row>
    <row r="18" spans="2:5" ht="25" customHeight="1" x14ac:dyDescent="0.2">
      <c r="B18" s="5"/>
      <c r="C18" s="13" t="s">
        <v>9</v>
      </c>
      <c r="D18" s="13"/>
      <c r="E18" s="18">
        <f>+E17*25%</f>
        <v>35276.445000000007</v>
      </c>
    </row>
    <row r="19" spans="2:5" ht="16" x14ac:dyDescent="0.2">
      <c r="B19" s="5"/>
      <c r="C19" s="19" t="s">
        <v>13</v>
      </c>
      <c r="D19" s="20"/>
      <c r="E19" s="24">
        <f>E8-E18</f>
        <v>82002.725000000006</v>
      </c>
    </row>
    <row r="20" spans="2:5" ht="16" x14ac:dyDescent="0.2">
      <c r="B20" s="21"/>
      <c r="C20" s="22"/>
      <c r="D20" s="22"/>
      <c r="E20" s="23"/>
    </row>
    <row r="21" spans="2:5" ht="16" x14ac:dyDescent="0.2">
      <c r="C21" s="13"/>
      <c r="D21" s="13"/>
      <c r="E21" s="32"/>
    </row>
    <row r="22" spans="2:5" ht="16" x14ac:dyDescent="0.2">
      <c r="C22" s="13"/>
      <c r="D22" s="13"/>
      <c r="E22" s="32"/>
    </row>
    <row r="23" spans="2:5" ht="15" customHeight="1" x14ac:dyDescent="0.2">
      <c r="B23" s="1" t="s">
        <v>14</v>
      </c>
      <c r="E23" s="8" t="s">
        <v>10</v>
      </c>
    </row>
    <row r="24" spans="2:5" ht="15" customHeight="1" x14ac:dyDescent="0.2">
      <c r="B24" t="s">
        <v>15</v>
      </c>
      <c r="E24" s="9" t="s">
        <v>0</v>
      </c>
    </row>
    <row r="25" spans="2:5" x14ac:dyDescent="0.2">
      <c r="D25" s="7"/>
    </row>
  </sheetData>
  <mergeCells count="2">
    <mergeCell ref="C4:E4"/>
    <mergeCell ref="C5:E5"/>
  </mergeCells>
  <pageMargins left="0.7" right="0.7" top="0.75" bottom="0.75" header="0.3" footer="0.3"/>
  <pageSetup orientation="portrait" horizontalDpi="360" verticalDpi="360" r:id="rId1"/>
  <headerFooter>
    <oddFooter>&amp;L_x000D_&amp;1#&amp;"Arial"&amp;7&amp;K000000 ***Este documento está clasificado como PUBLICO por TELEFÓNICA.
***This document is classified as PUBLIC by TELEFÓNICA.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Distribución de excedente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Ricky</cp:lastModifiedBy>
  <dcterms:created xsi:type="dcterms:W3CDTF">2022-02-24T19:26:11Z</dcterms:created>
  <dcterms:modified xsi:type="dcterms:W3CDTF">2024-01-26T03:35:49Z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5bd4d2-aa7c-445f-9ef8-222ebb1d2b43_Enabled">
    <vt:lpwstr>true</vt:lpwstr>
  </property>
  <property fmtid="{D5CDD505-2E9C-101B-9397-08002B2CF9AE}" pid="3" name="MSIP_Label_e65bd4d2-aa7c-445f-9ef8-222ebb1d2b43_SetDate">
    <vt:lpwstr>2023-06-01T03:25:44Z</vt:lpwstr>
  </property>
  <property fmtid="{D5CDD505-2E9C-101B-9397-08002B2CF9AE}" pid="4" name="MSIP_Label_e65bd4d2-aa7c-445f-9ef8-222ebb1d2b43_Method">
    <vt:lpwstr>Privileged</vt:lpwstr>
  </property>
  <property fmtid="{D5CDD505-2E9C-101B-9397-08002B2CF9AE}" pid="5" name="MSIP_Label_e65bd4d2-aa7c-445f-9ef8-222ebb1d2b43_Name">
    <vt:lpwstr>e65bd4d2-aa7c-445f-9ef8-222ebb1d2b43</vt:lpwstr>
  </property>
  <property fmtid="{D5CDD505-2E9C-101B-9397-08002B2CF9AE}" pid="6" name="MSIP_Label_e65bd4d2-aa7c-445f-9ef8-222ebb1d2b43_SiteId">
    <vt:lpwstr>9744600e-3e04-492e-baa1-25ec245c6f10</vt:lpwstr>
  </property>
  <property fmtid="{D5CDD505-2E9C-101B-9397-08002B2CF9AE}" pid="7" name="MSIP_Label_e65bd4d2-aa7c-445f-9ef8-222ebb1d2b43_ActionId">
    <vt:lpwstr>58668fb5-49d1-44a8-8722-1d4c0294e2a2</vt:lpwstr>
  </property>
  <property fmtid="{D5CDD505-2E9C-101B-9397-08002B2CF9AE}" pid="8" name="MSIP_Label_e65bd4d2-aa7c-445f-9ef8-222ebb1d2b43_ContentBits">
    <vt:lpwstr>2</vt:lpwstr>
  </property>
</Properties>
</file>